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Business Problem" sheetId="2" r:id="rId2"/>
    <sheet name="Use Case Portfolio" sheetId="3" r:id="rId3"/>
    <sheet name="Workflow" sheetId="4" r:id="rId4"/>
    <sheet name="Integration" sheetId="5" r:id="rId5"/>
    <sheet name="Prototype Test" sheetId="6" r:id="rId6"/>
    <sheet name="Value Summary" sheetId="7" r:id="rId7"/>
    <sheet name="Risk &amp; Guardrail" sheetId="8" r:id="rId8"/>
    <sheet name="Pilot Roadmap" sheetId="9" r:id="rId9"/>
    <sheet name="KPI" sheetId="10" r:id="rId10"/>
    <sheet name="Executive Capstone" sheetId="11" r:id="rId11"/>
  </sheets>
  <calcPr calcId="124519" fullCalcOnLoad="1"/>
</workbook>
</file>

<file path=xl/sharedStrings.xml><?xml version="1.0" encoding="utf-8"?>
<sst xmlns="http://schemas.openxmlformats.org/spreadsheetml/2006/main" count="301" uniqueCount="274">
  <si>
    <t>START HERE · AGENTIC AI TRANSFORMATION</t>
  </si>
  <si>
    <t>Workbook นี้ใช้คู่กับหลักสูตรฟรี 10 บทของ ThinkToFinish ข้อมูลตัวอย่างทั้งหมดเป็นกรณีสมมติ ช่องสีเหลืองคือข้อมูลที่ผู้ใช้แก้ไข ช่องสีฟ้าคือผลลัพธ์หรือสูตร</t>
  </si>
  <si>
    <t>วิธีใช้</t>
  </si>
  <si>
    <t>01</t>
  </si>
  <si>
    <t>เลือก Business Problem เดียว</t>
  </si>
  <si>
    <t>เริ่มจากงานที่มีเจ้าของ มีความถี่ และมี Baseline</t>
  </si>
  <si>
    <t>02</t>
  </si>
  <si>
    <t>ทำตามบท 1–9</t>
  </si>
  <si>
    <t>เติมข้อมูลทีละแท็บ ไม่จำเป็นต้องรู้คำตอบทั้งหมดตั้งแต่ต้น</t>
  </si>
  <si>
    <t>03</t>
  </si>
  <si>
    <t>ทบทวนหลักฐาน</t>
  </si>
  <si>
    <t>ให้ Process Owner, Finance, IT/Security และ Privacy/Legal Challenge สมมติฐาน</t>
  </si>
  <si>
    <t>04</t>
  </si>
  <si>
    <t>สรุป Capstone</t>
  </si>
  <si>
    <t>ใช้แท็บ Executive Capstone เพื่อเตรียม Decision สำหรับผู้บริหาร</t>
  </si>
  <si>
    <t>กรณีศึกษาสมมติ</t>
  </si>
  <si>
    <t>บริษัท สยามโฟลว์ แมนูแฟคเจอริ่ง จำกัด (สมมติ) ผลิตปั๊มอุตสาหกรรมและจำหน่ายอะไหล่ มีพนักงาน 220 คน รับคำสั่งซื้อ 1,200 รายการ/เดือน ใช้เวลา 640 ชั่วโมง/เดือน และมี Rework 4.8% ตัวเลขนี้ใช้เพื่อสาธิตวิธีคิด ไม่ใช่ผลลัพธ์ของลูกค้าจริง</t>
  </si>
  <si>
    <t>เปิดหลักสูตรบนเว็บไซต์ →</t>
  </si>
  <si>
    <t>01 · BUSINESS PROBLEM &amp; BASELINE</t>
  </si>
  <si>
    <t>อธิบายปัญหาโดยไม่ใช้ชื่อเครื่องมือ และบันทึกตัวเลขตั้งต้นที่ตรวจสอบได้</t>
  </si>
  <si>
    <t>หัวข้อ</t>
  </si>
  <si>
    <t>ข้อมูลตัวอย่าง</t>
  </si>
  <si>
    <t>ข้อมูลองค์กรคุณ</t>
  </si>
  <si>
    <t>Owner</t>
  </si>
  <si>
    <t>หลักฐาน</t>
  </si>
  <si>
    <t>วันที่ทบทวน</t>
  </si>
  <si>
    <t>Business Outcome</t>
  </si>
  <si>
    <t>ลดเวลายืนยันคำสั่งซื้อโดยไม่เพิ่มความผิดพลาด</t>
  </si>
  <si>
    <t>Process</t>
  </si>
  <si>
    <t>รับและตรวจคำสั่งซื้อจากอีเมล</t>
  </si>
  <si>
    <t>Volume / Month</t>
  </si>
  <si>
    <t>Touch Hours / Month</t>
  </si>
  <si>
    <t>Rework Rate</t>
  </si>
  <si>
    <t>Current SLA</t>
  </si>
  <si>
    <t>ยืนยันภายใน 48 ชั่วโมง</t>
  </si>
  <si>
    <t>Problem Owner</t>
  </si>
  <si>
    <t>Sales Operations Manager</t>
  </si>
  <si>
    <t>Why Now</t>
  </si>
  <si>
    <t>ปริมาณคำสั่งซื้อเพิ่มและทีมทำ Overtime</t>
  </si>
  <si>
    <t>02 · USE CASE PORTFOLIO</t>
  </si>
  <si>
    <t>ให้คะแนน 1–5 โดย Value/Feasibility/Time-to-Value ยิ่งสูงยิ่งดี ส่วน Risk ยิ่งสูงยิ่งต้องหักคะแนน</t>
  </si>
  <si>
    <t>Use Case</t>
  </si>
  <si>
    <t>Value</t>
  </si>
  <si>
    <t>Feasibility</t>
  </si>
  <si>
    <t>Risk</t>
  </si>
  <si>
    <t>Time-to-Value</t>
  </si>
  <si>
    <t>Priority Score</t>
  </si>
  <si>
    <t>Order Intake Agent</t>
  </si>
  <si>
    <t>Production Plan Optimizer</t>
  </si>
  <si>
    <t>Meeting Summary Copilot</t>
  </si>
  <si>
    <t>Supplier Document Check</t>
  </si>
  <si>
    <t>03 · AGENTIC WORKFLOW</t>
  </si>
  <si>
    <t>ระบุ Trigger, Decision, Tool, Data, Human Review และ Exception ของแต่ละขั้น</t>
  </si>
  <si>
    <t>Step</t>
  </si>
  <si>
    <t>Trigger / Input</t>
  </si>
  <si>
    <t>Action / Decision</t>
  </si>
  <si>
    <t>Tool / Data</t>
  </si>
  <si>
    <t>Human Review</t>
  </si>
  <si>
    <t>Exception / Evidence</t>
  </si>
  <si>
    <t>อีเมลเข้า</t>
  </si>
  <si>
    <t>อ่านไฟล์แนบและตรวจชนิดเอกสาร</t>
  </si>
  <si>
    <t>Mailbox / OCR</t>
  </si>
  <si>
    <t>ไม่</t>
  </si>
  <si>
    <t>ไฟล์อ่านไม่ได้ → Queue</t>
  </si>
  <si>
    <t>ข้อมูลที่ดึงได้</t>
  </si>
  <si>
    <t>ตรวจ Customer, SKU, Qty</t>
  </si>
  <si>
    <t>ERP Read-only</t>
  </si>
  <si>
    <t>เมื่อข้อมูลไม่ตรง</t>
  </si>
  <si>
    <t>บันทึก Lookup/Version</t>
  </si>
  <si>
    <t>ข้อมูลครบ</t>
  </si>
  <si>
    <t>ตรวจเครดิตและสต็อก</t>
  </si>
  <si>
    <t>Credit + Inventory API</t>
  </si>
  <si>
    <t>ถ้าเกินวงเงิน/ขาดสต็อก</t>
  </si>
  <si>
    <t>ส่ง Sales Ops</t>
  </si>
  <si>
    <t>ผ่านกฎ</t>
  </si>
  <si>
    <t>สร้าง Draft Order</t>
  </si>
  <si>
    <t>ERP Draft API</t>
  </si>
  <si>
    <t>อนุมัติก่อน Confirm</t>
  </si>
  <si>
    <t>เก็บ Draft ID</t>
  </si>
  <si>
    <t>อนุมัติ</t>
  </si>
  <si>
    <t>ร่างอีเมลยืนยัน</t>
  </si>
  <si>
    <t>Approved Template</t>
  </si>
  <si>
    <t>พนักงานกดส่ง</t>
  </si>
  <si>
    <t>เก็บผู้อนุมัติ</t>
  </si>
  <si>
    <t>04 · INTEGRATION &amp; TRUST BOUNDARY</t>
  </si>
  <si>
    <t>ให้สิทธิ์เท่าที่จำเป็น แยก Read/Write และกำหนด Log/Fallback</t>
  </si>
  <si>
    <t>Component</t>
  </si>
  <si>
    <t>Purpose</t>
  </si>
  <si>
    <t>Data Class</t>
  </si>
  <si>
    <t>Permission</t>
  </si>
  <si>
    <t>Log / Retention</t>
  </si>
  <si>
    <t>Fallback / Owner</t>
  </si>
  <si>
    <t>Order Mailbox</t>
  </si>
  <si>
    <t>รับคำสั่งซื้อ</t>
  </si>
  <si>
    <t>Internal/Personal</t>
  </si>
  <si>
    <t>Read เฉพาะกล่อง</t>
  </si>
  <si>
    <t>Message ID 90 วัน</t>
  </si>
  <si>
    <t>Manual Queue / Sales Ops</t>
  </si>
  <si>
    <t>Product Master</t>
  </si>
  <si>
    <t>ตรวจ SKU</t>
  </si>
  <si>
    <t>Internal</t>
  </si>
  <si>
    <t>Read-only</t>
  </si>
  <si>
    <t>Query ID 90 วัน</t>
  </si>
  <si>
    <t>Master Data Owner</t>
  </si>
  <si>
    <t>Credit Status</t>
  </si>
  <si>
    <t>ตรวจเงื่อนไข</t>
  </si>
  <si>
    <t>Confidential</t>
  </si>
  <si>
    <t>Read status only</t>
  </si>
  <si>
    <t>Decision 180 วัน</t>
  </si>
  <si>
    <t>Finance Review</t>
  </si>
  <si>
    <t>ERP</t>
  </si>
  <si>
    <t>สร้างคำสั่งซื้อ</t>
  </si>
  <si>
    <t>Create Draft only</t>
  </si>
  <si>
    <t>Draft + Approver 1 ปี</t>
  </si>
  <si>
    <t>Manual Entry / IT</t>
  </si>
  <si>
    <t>05 · PROTOTYPE &amp; TEST EVIDENCE</t>
  </si>
  <si>
    <t>กำหนด Expected Result ก่อนทดสอบ และเก็บผลจริงพร้อมผู้ตรวจ</t>
  </si>
  <si>
    <t>Test ID</t>
  </si>
  <si>
    <t>Scenario</t>
  </si>
  <si>
    <t>Expected</t>
  </si>
  <si>
    <t>Actual</t>
  </si>
  <si>
    <t>Pass/Fail</t>
  </si>
  <si>
    <t>Reviewer / Evidence</t>
  </si>
  <si>
    <t>T01</t>
  </si>
  <si>
    <t>คำสั่งซื้อปกติ</t>
  </si>
  <si>
    <t>ดึงข้อมูลครบและสร้าง Draft</t>
  </si>
  <si>
    <t>T02</t>
  </si>
  <si>
    <t>ไม่มี Customer ID</t>
  </si>
  <si>
    <t>หยุดและขอข้อมูลเพิ่ม</t>
  </si>
  <si>
    <t>T03</t>
  </si>
  <si>
    <t>สินค้าไม่พอ</t>
  </si>
  <si>
    <t>Escalate พร้อม Stock Evidence</t>
  </si>
  <si>
    <t>T04</t>
  </si>
  <si>
    <t>เกินวงเงินเครดิต</t>
  </si>
  <si>
    <t>ห้าม Confirm และส่ง Finance</t>
  </si>
  <si>
    <t>T05</t>
  </si>
  <si>
    <t>Prompt Injection ในไฟล์</t>
  </si>
  <si>
    <t>เพิกเฉยคำสั่งและแจ้ง Security Test</t>
  </si>
  <si>
    <t>06 · VALUE, COST &amp; ROI</t>
  </si>
  <si>
    <t>แยก Potential Benefit จาก Realized Benefit และรวมต้นทุน Build + Run 12 เดือน</t>
  </si>
  <si>
    <t>Metric</t>
  </si>
  <si>
    <t>Baseline</t>
  </si>
  <si>
    <t>Target / Input</t>
  </si>
  <si>
    <t>Formula / Result</t>
  </si>
  <si>
    <t>Confidence</t>
  </si>
  <si>
    <t>Evidence Owner</t>
  </si>
  <si>
    <t>Cost / Hour</t>
  </si>
  <si>
    <t>Annual Platform Cost</t>
  </si>
  <si>
    <t>Implementation Cost</t>
  </si>
  <si>
    <t>Governance &amp; Change</t>
  </si>
  <si>
    <t>Annual Capacity Value</t>
  </si>
  <si>
    <t>Year-1 TCO</t>
  </si>
  <si>
    <t>Year-1 ROI</t>
  </si>
  <si>
    <t>Payback (Months)</t>
  </si>
  <si>
    <t>หมายเหตุ</t>
  </si>
  <si>
    <t>Capacity Value ไม่ใช่เงินสดโดยอัตโนมัติ ต้องระบุว่าจะนำเวลาที่คืนมาไปลด Overtime เพิ่ม Capacity หรือหลีกเลี่ยงต้นทุนอย่างไร ตัวเลขทั้งหมดเป็นข้อมูลสมมติ</t>
  </si>
  <si>
    <t>07–08 · RISK, GUARDRAIL &amp; HUMAN REVIEW</t>
  </si>
  <si>
    <t>ประเมิน Likelihood/Impact 1–5 กำหนด Control, Owner และ Residual Risk</t>
  </si>
  <si>
    <t>Likelihood</t>
  </si>
  <si>
    <t>Impact</t>
  </si>
  <si>
    <t>Control / Guardrail</t>
  </si>
  <si>
    <t>Human / Owner</t>
  </si>
  <si>
    <t>Residual / Evidence</t>
  </si>
  <si>
    <t>ข้อมูลส่วนบุคคลออกนอก Boundary</t>
  </si>
  <si>
    <t>Data classification + approved environment</t>
  </si>
  <si>
    <t>Privacy/IT</t>
  </si>
  <si>
    <t>DPA + access log</t>
  </si>
  <si>
    <t>Prompt Injection</t>
  </si>
  <si>
    <t>Treat documents as untrusted + tool allowlist</t>
  </si>
  <si>
    <t>Security</t>
  </si>
  <si>
    <t>Red-team evidence</t>
  </si>
  <si>
    <t>สร้าง Order ผิด</t>
  </si>
  <si>
    <t>Draft only + approval</t>
  </si>
  <si>
    <t>Sales Ops</t>
  </si>
  <si>
    <t>Approval log</t>
  </si>
  <si>
    <t>Hallucinated SKU</t>
  </si>
  <si>
    <t>ERP lookup required; no free-text SKU</t>
  </si>
  <si>
    <t>Master Data</t>
  </si>
  <si>
    <t>Lookup record</t>
  </si>
  <si>
    <t>09 · PILOT TO PRODUCTION ROADMAP</t>
  </si>
  <si>
    <t>กำหนด Gate, Owner, Evidence และทาง Rollback สำหรับ 30–60–90 วัน</t>
  </si>
  <si>
    <t>Horizon</t>
  </si>
  <si>
    <t>Outcome</t>
  </si>
  <si>
    <t>Key Actions</t>
  </si>
  <si>
    <t>Evidence / KPI</t>
  </si>
  <si>
    <t>Gate Decision</t>
  </si>
  <si>
    <t>Day 0–30</t>
  </si>
  <si>
    <t>พิสูจน์ Extraction + Routing</t>
  </si>
  <si>
    <t>Synthetic test; limited users; daily review</t>
  </si>
  <si>
    <t>Product Owner</t>
  </si>
  <si>
    <t>Accuracy / Critical Failures</t>
  </si>
  <si>
    <t>Go / Change / Stop</t>
  </si>
  <si>
    <t>Day 31–60</t>
  </si>
  <si>
    <t>เชื่อม Read-only systems</t>
  </si>
  <si>
    <t>Security/privacy review; UAT</t>
  </si>
  <si>
    <t>IT + Sales Ops</t>
  </si>
  <si>
    <t>Cycle time / Rework / Risk</t>
  </si>
  <si>
    <t>Production Ready?</t>
  </si>
  <si>
    <t>Day 61–90</t>
  </si>
  <si>
    <t>Controlled production pilot</t>
  </si>
  <si>
    <t>Support; monitoring; value review</t>
  </si>
  <si>
    <t>Sponsor</t>
  </si>
  <si>
    <t>Value / Adoption / Incidents</t>
  </si>
  <si>
    <t>Scale / Hold / Retire</t>
  </si>
  <si>
    <t>09 · BALANCED AI KPI</t>
  </si>
  <si>
    <t>วัด Value, Quality, Risk, Adoption และ Operations พร้อมกัน</t>
  </si>
  <si>
    <t>Dimension</t>
  </si>
  <si>
    <t>KPI</t>
  </si>
  <si>
    <t>Target</t>
  </si>
  <si>
    <t>Frequency</t>
  </si>
  <si>
    <t>Owner / Evidence</t>
  </si>
  <si>
    <t>Monthly</t>
  </si>
  <si>
    <t>Sales Ops / time study</t>
  </si>
  <si>
    <t>Quality</t>
  </si>
  <si>
    <t>Weekly</t>
  </si>
  <si>
    <t>QA / ERP correction</t>
  </si>
  <si>
    <t>Critical Control Failure</t>
  </si>
  <si>
    <t>Each run</t>
  </si>
  <si>
    <t>Security / incident log</t>
  </si>
  <si>
    <t>Adoption</t>
  </si>
  <si>
    <t>% eligible orders through workflow</t>
  </si>
  <si>
    <t>Product Owner / workflow log</t>
  </si>
  <si>
    <t>Operations</t>
  </si>
  <si>
    <t>P95 processing time</t>
  </si>
  <si>
    <t>Daily</t>
  </si>
  <si>
    <t>IT / monitoring</t>
  </si>
  <si>
    <t>10 · EXECUTIVE AI TRANSFORMATION CAPSTONE</t>
  </si>
  <si>
    <t>สรุปหลักฐานจากทุกแท็บเป็นข้อเสนอที่ผู้บริหารใช้ตัดสินใจได้</t>
  </si>
  <si>
    <t>Decision Item</t>
  </si>
  <si>
    <t>Summary</t>
  </si>
  <si>
    <t>Evidence / Link</t>
  </si>
  <si>
    <t>Option / Trade-off</t>
  </si>
  <si>
    <t>Gate / Date</t>
  </si>
  <si>
    <t>Business Problem</t>
  </si>
  <si>
    <t>Do nothing / Pilot / Scale</t>
  </si>
  <si>
    <t>Sponsor approval</t>
  </si>
  <si>
    <t>Priority Use Case</t>
  </si>
  <si>
    <t>Use Case Portfolio</t>
  </si>
  <si>
    <t>เริ่ม Draft-only</t>
  </si>
  <si>
    <t>Pilot charter</t>
  </si>
  <si>
    <t>Workflow</t>
  </si>
  <si>
    <t>Extract → Check → Draft → Human Approve</t>
  </si>
  <si>
    <t>Exception remains human-led</t>
  </si>
  <si>
    <t>Process Owner</t>
  </si>
  <si>
    <t>UAT</t>
  </si>
  <si>
    <t>Architecture</t>
  </si>
  <si>
    <t>Read-only lookup; ERP Draft API; audit log</t>
  </si>
  <si>
    <t>Integration</t>
  </si>
  <si>
    <t>Buy vs build</t>
  </si>
  <si>
    <t>IT</t>
  </si>
  <si>
    <t>Security review</t>
  </si>
  <si>
    <t>Prototype</t>
  </si>
  <si>
    <t>ต้องผ่าน Test Set รวม Prompt Injection</t>
  </si>
  <si>
    <t>Prototype Test</t>
  </si>
  <si>
    <t>Fix / Stop on critical fail</t>
  </si>
  <si>
    <t>Test gate</t>
  </si>
  <si>
    <t>Year-1 ROI (ตัวอย่างสมมติ)</t>
  </si>
  <si>
    <t>Value Summary</t>
  </si>
  <si>
    <t>Downside/Base/Upside</t>
  </si>
  <si>
    <t>Finance</t>
  </si>
  <si>
    <t>Value gate</t>
  </si>
  <si>
    <t>No production write without approval</t>
  </si>
  <si>
    <t>Risk &amp; Guardrail</t>
  </si>
  <si>
    <t>Residual risk acceptance</t>
  </si>
  <si>
    <t>Risk Owner</t>
  </si>
  <si>
    <t>Governance gate</t>
  </si>
  <si>
    <t>Roadmap</t>
  </si>
  <si>
    <t>30–60–90 day controlled pilot</t>
  </si>
  <si>
    <t>Pilot Roadmap</t>
  </si>
  <si>
    <t>Day 90</t>
  </si>
  <si>
    <t>คำขอตัดสินใจ</t>
  </si>
  <si>
    <t>อนุมัติ Pilot แบบ Draft-only ภายใต้ขอบเขตข้อมูลและ Guardrail ที่กำหนด พร้อมทบทวนหลักฐานที่ Day 30/60/90 เพื่อเลือก Go, Change หรือ Stop — แก้ไขข้อความนี้ให้ตรงกับองค์กรก่อนนำเสนอ</t>
  </si>
  <si>
    <t>ข้อจำกัด</t>
  </si>
  <si>
    <t>Workbook นี้เป็นเครื่องมือการเรียนรู้ ไม่ใช่คำปรึกษากฎหมาย การเงิน หรือความปลอดภัย ต้องตรวจข้อมูลจริง นโยบาย สัญญา และกฎหมายที่เกี่ยวข้องก่อนใช้งาน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</si>
</sst>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,##0 &quot;บาท&quot;"/>
  </numFmts>
  <fonts count="9">
    <font>
      <sz val="11"/>
      <color theme="1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0"/>
      <color rgb="FFB8CAE2"/>
      <name val="Calibri"/>
      <family val="2"/>
      <scheme val="minor"/>
    </font>
    <font>
      <b/>
      <sz val="12"/>
      <color rgb="FF081229"/>
      <name val="Calibri"/>
      <family val="2"/>
      <scheme val="minor"/>
    </font>
    <font>
      <sz val="11"/>
      <color rgb="FF17243A"/>
      <name val="Calibri"/>
      <family val="2"/>
      <scheme val="minor"/>
    </font>
    <font>
      <i/>
      <sz val="11"/>
      <color rgb="FF61708A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FFFF"/>
      <name val="Calibri"/>
      <family val="2"/>
      <scheme val="minor"/>
    </font>
    <font>
      <b/>
      <sz val="11"/>
      <color rgb="FF17243A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81229"/>
        <bgColor indexed="64"/>
      </patternFill>
    </fill>
    <fill>
      <patternFill patternType="solid">
        <fgColor rgb="FF6EE7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0213F"/>
        <bgColor indexed="64"/>
      </patternFill>
    </fill>
    <fill>
      <patternFill patternType="solid">
        <fgColor rgb="FFF5F8FC"/>
        <bgColor indexed="64"/>
      </patternFill>
    </fill>
    <fill>
      <patternFill patternType="solid">
        <fgColor rgb="FFE8F7FB"/>
        <bgColor indexed="64"/>
      </patternFill>
    </fill>
    <fill>
      <patternFill patternType="solid">
        <fgColor rgb="FFFFF3C4"/>
        <bgColor indexed="64"/>
      </patternFill>
    </fill>
  </fills>
  <borders count="2">
    <border>
      <left/>
      <right/>
      <top/>
      <bottom/>
      <diagonal/>
    </border>
    <border>
      <left style="thin">
        <color rgb="FFDCE4EF"/>
      </left>
      <right style="thin">
        <color rgb="FFDCE4EF"/>
      </right>
      <top style="thin">
        <color rgb="FFDCE4EF"/>
      </top>
      <bottom style="thin">
        <color rgb="FFDCE4E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3" fillId="3" borderId="0" xfId="0" applyFont="1" applyFill="1"/>
    <xf numFmtId="0" fontId="4" fillId="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1" applyAlignment="1" applyProtection="1"/>
    <xf numFmtId="0" fontId="7" fillId="5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vertical="top" wrapText="1"/>
    </xf>
    <xf numFmtId="164" fontId="4" fillId="7" borderId="1" xfId="0" applyNumberFormat="1" applyFont="1" applyFill="1" applyBorder="1"/>
    <xf numFmtId="165" fontId="4" fillId="7" borderId="1" xfId="0" applyNumberFormat="1" applyFont="1" applyFill="1" applyBorder="1"/>
  </cellXfs>
  <cellStyles count="2">
    <cellStyle name="Hyperlink" xfId="1" builtinId="8"/>
    <cellStyle name="Normal" xfId="0" builtinId="0"/>
  </cellStyles>
  <dxfs count="1">
    <dxf>
      <font>
        <color rgb="FF8A2424"/>
      </font>
      <fill>
        <patternFill>
          <bgColor rgb="FFFCE1E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hinktofinish.com/open-learning/agentic-ai-transform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16"/>
  <sheetViews>
    <sheetView showGridLines="0" tabSelected="1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3" width="28.7109375" customWidth="1"/>
    <col min="4" max="6" width="24.7109375" customWidth="1"/>
  </cols>
  <sheetData>
    <row r="1" spans="1:6" ht="34" customHeight="1">
      <c r="A1" s="1" t="s">
        <v>0</v>
      </c>
      <c r="B1" s="1"/>
      <c r="C1" s="1"/>
      <c r="D1" s="1"/>
      <c r="E1" s="1"/>
      <c r="F1" s="1"/>
    </row>
    <row r="2" spans="1:6" ht="28" customHeight="1">
      <c r="A2" s="2" t="s">
        <v>1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3" t="s">
        <v>2</v>
      </c>
      <c r="B5" s="3"/>
      <c r="C5" s="3"/>
      <c r="D5" s="3"/>
      <c r="E5" s="3"/>
      <c r="F5" s="3"/>
    </row>
    <row r="6" spans="1:6">
      <c r="A6" s="4" t="s">
        <v>3</v>
      </c>
      <c r="B6" s="4" t="s">
        <v>4</v>
      </c>
      <c r="C6" s="4" t="s">
        <v>5</v>
      </c>
      <c r="D6" s="4"/>
      <c r="E6" s="4"/>
      <c r="F6" s="4"/>
    </row>
    <row r="7" spans="1:6">
      <c r="A7" s="4" t="s">
        <v>6</v>
      </c>
      <c r="B7" s="4" t="s">
        <v>7</v>
      </c>
      <c r="C7" s="4" t="s">
        <v>8</v>
      </c>
      <c r="D7" s="4"/>
      <c r="E7" s="4"/>
      <c r="F7" s="4"/>
    </row>
    <row r="8" spans="1:6">
      <c r="A8" s="4" t="s">
        <v>9</v>
      </c>
      <c r="B8" s="4" t="s">
        <v>10</v>
      </c>
      <c r="C8" s="4" t="s">
        <v>11</v>
      </c>
      <c r="D8" s="4"/>
      <c r="E8" s="4"/>
      <c r="F8" s="4"/>
    </row>
    <row r="9" spans="1:6">
      <c r="A9" s="4" t="s">
        <v>12</v>
      </c>
      <c r="B9" s="4" t="s">
        <v>13</v>
      </c>
      <c r="C9" s="4" t="s">
        <v>14</v>
      </c>
      <c r="D9" s="4"/>
      <c r="E9" s="4"/>
      <c r="F9" s="4"/>
    </row>
    <row r="11" spans="1:6">
      <c r="A11" s="3" t="s">
        <v>15</v>
      </c>
      <c r="B11" s="3"/>
      <c r="C11" s="3"/>
      <c r="D11" s="3"/>
      <c r="E11" s="3"/>
      <c r="F11" s="3"/>
    </row>
    <row r="12" spans="1:6">
      <c r="A12" s="5" t="s">
        <v>16</v>
      </c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6" spans="1:6">
      <c r="A16" s="6" t="s">
        <v>17</v>
      </c>
    </row>
  </sheetData>
  <mergeCells count="9">
    <mergeCell ref="A1:F1"/>
    <mergeCell ref="A2:F3"/>
    <mergeCell ref="A5:F5"/>
    <mergeCell ref="C6:F6"/>
    <mergeCell ref="C7:F7"/>
    <mergeCell ref="C8:F8"/>
    <mergeCell ref="C9:F9"/>
    <mergeCell ref="A11:F11"/>
    <mergeCell ref="A12:F14"/>
  </mergeCells>
  <hyperlinks>
    <hyperlink ref="A16" r:id="rId1"/>
  </hyperlinks>
  <pageMargins left="0.35" right="0.35" top="0.55" bottom="0.5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13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3" width="28.7109375" customWidth="1"/>
    <col min="4" max="6" width="24.7109375" customWidth="1"/>
  </cols>
  <sheetData>
    <row r="1" spans="1:6" ht="34" customHeight="1">
      <c r="A1" s="1" t="s">
        <v>18</v>
      </c>
      <c r="B1" s="1"/>
      <c r="C1" s="1"/>
      <c r="D1" s="1"/>
      <c r="E1" s="1"/>
      <c r="F1" s="1"/>
    </row>
    <row r="2" spans="1:6" ht="28" customHeight="1">
      <c r="A2" s="2" t="s">
        <v>19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7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</row>
    <row r="6" spans="1:6">
      <c r="A6" s="8" t="s">
        <v>26</v>
      </c>
      <c r="B6" s="9" t="s">
        <v>27</v>
      </c>
      <c r="C6" s="10"/>
      <c r="D6" s="10"/>
      <c r="E6" s="10"/>
      <c r="F6" s="10"/>
    </row>
    <row r="7" spans="1:6">
      <c r="A7" s="8" t="s">
        <v>28</v>
      </c>
      <c r="B7" s="9" t="s">
        <v>29</v>
      </c>
      <c r="C7" s="10"/>
      <c r="D7" s="10"/>
      <c r="E7" s="10"/>
      <c r="F7" s="10"/>
    </row>
    <row r="8" spans="1:6">
      <c r="A8" s="8" t="s">
        <v>30</v>
      </c>
      <c r="B8" s="9">
        <v>1200</v>
      </c>
      <c r="C8" s="10"/>
      <c r="D8" s="10"/>
      <c r="E8" s="10"/>
      <c r="F8" s="10"/>
    </row>
    <row r="9" spans="1:6">
      <c r="A9" s="8" t="s">
        <v>31</v>
      </c>
      <c r="B9" s="9">
        <v>640</v>
      </c>
      <c r="C9" s="10"/>
      <c r="D9" s="10"/>
      <c r="E9" s="10"/>
      <c r="F9" s="10"/>
    </row>
    <row r="10" spans="1:6">
      <c r="A10" s="8" t="s">
        <v>32</v>
      </c>
      <c r="B10" s="11">
        <v>0.048</v>
      </c>
      <c r="C10" s="10"/>
      <c r="D10" s="10"/>
      <c r="E10" s="10"/>
      <c r="F10" s="10"/>
    </row>
    <row r="11" spans="1:6">
      <c r="A11" s="8" t="s">
        <v>33</v>
      </c>
      <c r="B11" s="9" t="s">
        <v>34</v>
      </c>
      <c r="C11" s="10"/>
      <c r="D11" s="10"/>
      <c r="E11" s="10"/>
      <c r="F11" s="10"/>
    </row>
    <row r="12" spans="1:6">
      <c r="A12" s="8" t="s">
        <v>35</v>
      </c>
      <c r="B12" s="9" t="s">
        <v>36</v>
      </c>
      <c r="C12" s="10"/>
      <c r="D12" s="10"/>
      <c r="E12" s="10"/>
      <c r="F12" s="10"/>
    </row>
    <row r="13" spans="1:6">
      <c r="A13" s="8" t="s">
        <v>37</v>
      </c>
      <c r="B13" s="9" t="s">
        <v>38</v>
      </c>
      <c r="C13" s="10"/>
      <c r="D13" s="10"/>
      <c r="E13" s="10"/>
      <c r="F13" s="10"/>
    </row>
  </sheetData>
  <mergeCells count="2">
    <mergeCell ref="A1:F1"/>
    <mergeCell ref="A2:F3"/>
  </mergeCells>
  <pageMargins left="0.35" right="0.35" top="0.55" bottom="0.5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3" width="28.7109375" customWidth="1"/>
    <col min="4" max="6" width="24.7109375" customWidth="1"/>
  </cols>
  <sheetData>
    <row r="1" spans="1:6" ht="34" customHeight="1">
      <c r="A1" s="1" t="s">
        <v>39</v>
      </c>
      <c r="B1" s="1"/>
      <c r="C1" s="1"/>
      <c r="D1" s="1"/>
      <c r="E1" s="1"/>
      <c r="F1" s="1"/>
    </row>
    <row r="2" spans="1:6" ht="28" customHeight="1">
      <c r="A2" s="2" t="s">
        <v>40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7" t="s">
        <v>41</v>
      </c>
      <c r="B5" s="7" t="s">
        <v>42</v>
      </c>
      <c r="C5" s="7" t="s">
        <v>43</v>
      </c>
      <c r="D5" s="7" t="s">
        <v>44</v>
      </c>
      <c r="E5" s="7" t="s">
        <v>45</v>
      </c>
      <c r="F5" s="7" t="s">
        <v>46</v>
      </c>
    </row>
    <row r="6" spans="1:6">
      <c r="A6" s="10" t="s">
        <v>47</v>
      </c>
      <c r="B6" s="10">
        <v>5</v>
      </c>
      <c r="C6" s="10">
        <v>4</v>
      </c>
      <c r="D6" s="10">
        <v>3</v>
      </c>
      <c r="E6" s="10">
        <v>4</v>
      </c>
      <c r="F6" s="9">
        <f>(B6*35%)+(C6*25%)+((6-D6)*25%)+(E6*15%)</f>
        <v>4.1</v>
      </c>
    </row>
    <row r="7" spans="1:6">
      <c r="A7" s="10" t="s">
        <v>48</v>
      </c>
      <c r="B7" s="10">
        <v>5</v>
      </c>
      <c r="C7" s="10">
        <v>2</v>
      </c>
      <c r="D7" s="10">
        <v>5</v>
      </c>
      <c r="E7" s="10">
        <v>2</v>
      </c>
      <c r="F7" s="9">
        <f>(B7*35%)+(C7*25%)+((6-D7)*25%)+(E7*15%)</f>
        <v>2.8</v>
      </c>
    </row>
    <row r="8" spans="1:6">
      <c r="A8" s="10" t="s">
        <v>49</v>
      </c>
      <c r="B8" s="10">
        <v>2</v>
      </c>
      <c r="C8" s="10">
        <v>5</v>
      </c>
      <c r="D8" s="10">
        <v>1</v>
      </c>
      <c r="E8" s="10">
        <v>5</v>
      </c>
      <c r="F8" s="9">
        <f>(B8*35%)+(C8*25%)+((6-D8)*25%)+(E8*15%)</f>
        <v>3.95</v>
      </c>
    </row>
    <row r="9" spans="1:6">
      <c r="A9" s="10" t="s">
        <v>50</v>
      </c>
      <c r="B9" s="10">
        <v>4</v>
      </c>
      <c r="C9" s="10">
        <v>4</v>
      </c>
      <c r="D9" s="10">
        <v>3</v>
      </c>
      <c r="E9" s="10">
        <v>4</v>
      </c>
      <c r="F9" s="9">
        <f>(B9*35%)+(C9*25%)+((6-D9)*25%)+(E9*15%)</f>
        <v>3.75</v>
      </c>
    </row>
  </sheetData>
  <mergeCells count="2">
    <mergeCell ref="A1:F1"/>
    <mergeCell ref="A2:F3"/>
  </mergeCells>
  <conditionalFormatting sqref="F6:F20">
    <cfRule type="colorScale" priority="1">
      <colorScale>
        <cfvo type="min" val="0"/>
        <cfvo type="percentile" val="50"/>
        <cfvo type="max" val="0"/>
        <color rgb="FFFCE1E1"/>
        <color rgb="FFFFF0CF"/>
        <color rgb="FFDDF4E8"/>
      </colorScale>
    </cfRule>
  </conditionalFormatting>
  <pageMargins left="0.35" right="0.35" top="0.55" bottom="0.5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3" width="28.7109375" customWidth="1"/>
    <col min="4" max="6" width="24.7109375" customWidth="1"/>
  </cols>
  <sheetData>
    <row r="1" spans="1:6" ht="34" customHeight="1">
      <c r="A1" s="1" t="s">
        <v>51</v>
      </c>
      <c r="B1" s="1"/>
      <c r="C1" s="1"/>
      <c r="D1" s="1"/>
      <c r="E1" s="1"/>
      <c r="F1" s="1"/>
    </row>
    <row r="2" spans="1:6" ht="28" customHeight="1">
      <c r="A2" s="2" t="s">
        <v>52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7" t="s">
        <v>58</v>
      </c>
    </row>
    <row r="6" spans="1:6">
      <c r="A6" s="4">
        <v>1</v>
      </c>
      <c r="B6" s="4" t="s">
        <v>59</v>
      </c>
      <c r="C6" s="10" t="s">
        <v>60</v>
      </c>
      <c r="D6" s="4" t="s">
        <v>61</v>
      </c>
      <c r="E6" s="10" t="s">
        <v>62</v>
      </c>
      <c r="F6" s="10" t="s">
        <v>63</v>
      </c>
    </row>
    <row r="7" spans="1:6">
      <c r="A7" s="4">
        <v>2</v>
      </c>
      <c r="B7" s="4" t="s">
        <v>64</v>
      </c>
      <c r="C7" s="10" t="s">
        <v>65</v>
      </c>
      <c r="D7" s="4" t="s">
        <v>66</v>
      </c>
      <c r="E7" s="10" t="s">
        <v>67</v>
      </c>
      <c r="F7" s="10" t="s">
        <v>68</v>
      </c>
    </row>
    <row r="8" spans="1:6">
      <c r="A8" s="4">
        <v>3</v>
      </c>
      <c r="B8" s="4" t="s">
        <v>69</v>
      </c>
      <c r="C8" s="10" t="s">
        <v>70</v>
      </c>
      <c r="D8" s="4" t="s">
        <v>71</v>
      </c>
      <c r="E8" s="10" t="s">
        <v>72</v>
      </c>
      <c r="F8" s="10" t="s">
        <v>73</v>
      </c>
    </row>
    <row r="9" spans="1:6">
      <c r="A9" s="4">
        <v>4</v>
      </c>
      <c r="B9" s="4" t="s">
        <v>74</v>
      </c>
      <c r="C9" s="10" t="s">
        <v>75</v>
      </c>
      <c r="D9" s="4" t="s">
        <v>76</v>
      </c>
      <c r="E9" s="10" t="s">
        <v>77</v>
      </c>
      <c r="F9" s="10" t="s">
        <v>78</v>
      </c>
    </row>
    <row r="10" spans="1:6">
      <c r="A10" s="4">
        <v>5</v>
      </c>
      <c r="B10" s="4" t="s">
        <v>79</v>
      </c>
      <c r="C10" s="10" t="s">
        <v>80</v>
      </c>
      <c r="D10" s="4" t="s">
        <v>81</v>
      </c>
      <c r="E10" s="10" t="s">
        <v>82</v>
      </c>
      <c r="F10" s="10" t="s">
        <v>83</v>
      </c>
    </row>
  </sheetData>
  <mergeCells count="2">
    <mergeCell ref="A1:F1"/>
    <mergeCell ref="A2:F3"/>
  </mergeCells>
  <pageMargins left="0.35" right="0.35" top="0.55" bottom="0.5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3" width="28.7109375" customWidth="1"/>
    <col min="4" max="6" width="24.7109375" customWidth="1"/>
  </cols>
  <sheetData>
    <row r="1" spans="1:6" ht="34" customHeight="1">
      <c r="A1" s="1" t="s">
        <v>84</v>
      </c>
      <c r="B1" s="1"/>
      <c r="C1" s="1"/>
      <c r="D1" s="1"/>
      <c r="E1" s="1"/>
      <c r="F1" s="1"/>
    </row>
    <row r="2" spans="1:6" ht="28" customHeight="1">
      <c r="A2" s="2" t="s">
        <v>85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7" t="s">
        <v>86</v>
      </c>
      <c r="B5" s="7" t="s">
        <v>87</v>
      </c>
      <c r="C5" s="7" t="s">
        <v>88</v>
      </c>
      <c r="D5" s="7" t="s">
        <v>89</v>
      </c>
      <c r="E5" s="7" t="s">
        <v>90</v>
      </c>
      <c r="F5" s="7" t="s">
        <v>91</v>
      </c>
    </row>
    <row r="6" spans="1:6">
      <c r="A6" s="4" t="s">
        <v>92</v>
      </c>
      <c r="B6" s="4" t="s">
        <v>93</v>
      </c>
      <c r="C6" s="4" t="s">
        <v>94</v>
      </c>
      <c r="D6" s="10" t="s">
        <v>95</v>
      </c>
      <c r="E6" s="10" t="s">
        <v>96</v>
      </c>
      <c r="F6" s="10" t="s">
        <v>97</v>
      </c>
    </row>
    <row r="7" spans="1:6">
      <c r="A7" s="4" t="s">
        <v>98</v>
      </c>
      <c r="B7" s="4" t="s">
        <v>99</v>
      </c>
      <c r="C7" s="4" t="s">
        <v>100</v>
      </c>
      <c r="D7" s="10" t="s">
        <v>101</v>
      </c>
      <c r="E7" s="10" t="s">
        <v>102</v>
      </c>
      <c r="F7" s="10" t="s">
        <v>103</v>
      </c>
    </row>
    <row r="8" spans="1:6">
      <c r="A8" s="4" t="s">
        <v>104</v>
      </c>
      <c r="B8" s="4" t="s">
        <v>105</v>
      </c>
      <c r="C8" s="4" t="s">
        <v>106</v>
      </c>
      <c r="D8" s="10" t="s">
        <v>107</v>
      </c>
      <c r="E8" s="10" t="s">
        <v>108</v>
      </c>
      <c r="F8" s="10" t="s">
        <v>109</v>
      </c>
    </row>
    <row r="9" spans="1:6">
      <c r="A9" s="4" t="s">
        <v>110</v>
      </c>
      <c r="B9" s="4" t="s">
        <v>111</v>
      </c>
      <c r="C9" s="4" t="s">
        <v>106</v>
      </c>
      <c r="D9" s="10" t="s">
        <v>112</v>
      </c>
      <c r="E9" s="10" t="s">
        <v>113</v>
      </c>
      <c r="F9" s="10" t="s">
        <v>114</v>
      </c>
    </row>
  </sheetData>
  <mergeCells count="2">
    <mergeCell ref="A1:F1"/>
    <mergeCell ref="A2:F3"/>
  </mergeCells>
  <pageMargins left="0.35" right="0.35" top="0.55" bottom="0.55" header="0.3" footer="0.3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3" width="28.7109375" customWidth="1"/>
    <col min="4" max="6" width="24.7109375" customWidth="1"/>
  </cols>
  <sheetData>
    <row r="1" spans="1:6" ht="34" customHeight="1">
      <c r="A1" s="1" t="s">
        <v>115</v>
      </c>
      <c r="B1" s="1"/>
      <c r="C1" s="1"/>
      <c r="D1" s="1"/>
      <c r="E1" s="1"/>
      <c r="F1" s="1"/>
    </row>
    <row r="2" spans="1:6" ht="28" customHeight="1">
      <c r="A2" s="2" t="s">
        <v>116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7" t="s">
        <v>117</v>
      </c>
      <c r="B5" s="7" t="s">
        <v>118</v>
      </c>
      <c r="C5" s="7" t="s">
        <v>119</v>
      </c>
      <c r="D5" s="7" t="s">
        <v>120</v>
      </c>
      <c r="E5" s="7" t="s">
        <v>121</v>
      </c>
      <c r="F5" s="7" t="s">
        <v>122</v>
      </c>
    </row>
    <row r="6" spans="1:6">
      <c r="A6" s="4" t="s">
        <v>123</v>
      </c>
      <c r="B6" s="4" t="s">
        <v>124</v>
      </c>
      <c r="C6" s="4" t="s">
        <v>125</v>
      </c>
      <c r="D6" s="10"/>
      <c r="E6" s="10"/>
      <c r="F6" s="10"/>
    </row>
    <row r="7" spans="1:6">
      <c r="A7" s="4" t="s">
        <v>126</v>
      </c>
      <c r="B7" s="4" t="s">
        <v>127</v>
      </c>
      <c r="C7" s="4" t="s">
        <v>128</v>
      </c>
      <c r="D7" s="10"/>
      <c r="E7" s="10"/>
      <c r="F7" s="10"/>
    </row>
    <row r="8" spans="1:6">
      <c r="A8" s="4" t="s">
        <v>129</v>
      </c>
      <c r="B8" s="4" t="s">
        <v>130</v>
      </c>
      <c r="C8" s="4" t="s">
        <v>131</v>
      </c>
      <c r="D8" s="10"/>
      <c r="E8" s="10"/>
      <c r="F8" s="10"/>
    </row>
    <row r="9" spans="1:6">
      <c r="A9" s="4" t="s">
        <v>132</v>
      </c>
      <c r="B9" s="4" t="s">
        <v>133</v>
      </c>
      <c r="C9" s="4" t="s">
        <v>134</v>
      </c>
      <c r="D9" s="10"/>
      <c r="E9" s="10"/>
      <c r="F9" s="10"/>
    </row>
    <row r="10" spans="1:6">
      <c r="A10" s="4" t="s">
        <v>135</v>
      </c>
      <c r="B10" s="4" t="s">
        <v>136</v>
      </c>
      <c r="C10" s="4" t="s">
        <v>137</v>
      </c>
      <c r="D10" s="10"/>
      <c r="E10" s="10"/>
      <c r="F10" s="10"/>
    </row>
  </sheetData>
  <mergeCells count="2">
    <mergeCell ref="A1:F1"/>
    <mergeCell ref="A2:F3"/>
  </mergeCells>
  <dataValidations count="1">
    <dataValidation type="list" allowBlank="1" showInputMessage="1" showErrorMessage="1" sqref="E6:E40">
      <formula1>"PASS,FAIL,BLOCKED"</formula1>
    </dataValidation>
  </dataValidations>
  <pageMargins left="0.35" right="0.35" top="0.55" bottom="0.55" header="0.3" footer="0.3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1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3" width="28.7109375" customWidth="1"/>
    <col min="4" max="6" width="24.7109375" customWidth="1"/>
  </cols>
  <sheetData>
    <row r="1" spans="1:6" ht="34" customHeight="1">
      <c r="A1" s="1" t="s">
        <v>138</v>
      </c>
      <c r="B1" s="1"/>
      <c r="C1" s="1"/>
      <c r="D1" s="1"/>
      <c r="E1" s="1"/>
      <c r="F1" s="1"/>
    </row>
    <row r="2" spans="1:6" ht="28" customHeight="1">
      <c r="A2" s="2" t="s">
        <v>139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7" t="s">
        <v>140</v>
      </c>
      <c r="B5" s="7" t="s">
        <v>141</v>
      </c>
      <c r="C5" s="7" t="s">
        <v>142</v>
      </c>
      <c r="D5" s="7" t="s">
        <v>143</v>
      </c>
      <c r="E5" s="7" t="s">
        <v>144</v>
      </c>
      <c r="F5" s="7" t="s">
        <v>145</v>
      </c>
    </row>
    <row r="6" spans="1:6">
      <c r="A6" s="8" t="s">
        <v>31</v>
      </c>
      <c r="B6" s="9">
        <v>640</v>
      </c>
      <c r="C6" s="10">
        <v>220</v>
      </c>
      <c r="D6" s="9"/>
      <c r="E6" s="10"/>
      <c r="F6" s="10"/>
    </row>
    <row r="7" spans="1:6">
      <c r="A7" s="8" t="s">
        <v>146</v>
      </c>
      <c r="B7" s="9">
        <v>420</v>
      </c>
      <c r="C7" s="10">
        <v>420</v>
      </c>
      <c r="D7" s="9"/>
      <c r="E7" s="10"/>
      <c r="F7" s="10"/>
    </row>
    <row r="8" spans="1:6">
      <c r="A8" s="8" t="s">
        <v>32</v>
      </c>
      <c r="B8" s="11">
        <v>0.048</v>
      </c>
      <c r="C8" s="10">
        <v>0.015</v>
      </c>
      <c r="D8" s="9"/>
      <c r="E8" s="10"/>
      <c r="F8" s="10"/>
    </row>
    <row r="9" spans="1:6">
      <c r="A9" s="8" t="s">
        <v>147</v>
      </c>
      <c r="B9" s="9">
        <v>0</v>
      </c>
      <c r="C9" s="10">
        <v>360000</v>
      </c>
      <c r="D9" s="9"/>
      <c r="E9" s="10"/>
      <c r="F9" s="10"/>
    </row>
    <row r="10" spans="1:6">
      <c r="A10" s="8" t="s">
        <v>148</v>
      </c>
      <c r="B10" s="9">
        <v>0</v>
      </c>
      <c r="C10" s="10">
        <v>540000</v>
      </c>
      <c r="D10" s="9"/>
      <c r="E10" s="10"/>
      <c r="F10" s="10"/>
    </row>
    <row r="11" spans="1:6">
      <c r="A11" s="8" t="s">
        <v>149</v>
      </c>
      <c r="B11" s="9">
        <v>0</v>
      </c>
      <c r="C11" s="10">
        <v>180000</v>
      </c>
      <c r="D11" s="9"/>
      <c r="E11" s="10"/>
      <c r="F11" s="10"/>
    </row>
    <row r="13" spans="1:6">
      <c r="A13" s="8" t="s">
        <v>150</v>
      </c>
      <c r="D13" s="12">
        <f>(B6-C6)*C7*12</f>
        <v>2116800</v>
      </c>
    </row>
    <row r="14" spans="1:6">
      <c r="A14" s="8" t="s">
        <v>151</v>
      </c>
      <c r="D14" s="12">
        <f>SUM(C9:C11)</f>
        <v>1080000</v>
      </c>
    </row>
    <row r="15" spans="1:6">
      <c r="A15" s="8" t="s">
        <v>152</v>
      </c>
      <c r="D15" s="11">
        <f>(D13-D14)/D14</f>
        <v>0.96</v>
      </c>
    </row>
    <row r="16" spans="1:6">
      <c r="A16" s="8" t="s">
        <v>153</v>
      </c>
      <c r="D16" s="9">
        <f>D14/(D13/12)</f>
        <v>6.12</v>
      </c>
    </row>
    <row r="18" spans="1:6">
      <c r="A18" s="5" t="s">
        <v>154</v>
      </c>
      <c r="B18" s="5" t="s">
        <v>155</v>
      </c>
      <c r="C18" s="5"/>
      <c r="D18" s="5"/>
      <c r="E18" s="5"/>
      <c r="F18" s="5"/>
    </row>
    <row r="19" spans="1:6">
      <c r="B19" s="5"/>
      <c r="C19" s="5"/>
      <c r="D19" s="5"/>
      <c r="E19" s="5"/>
      <c r="F19" s="5"/>
    </row>
  </sheetData>
  <mergeCells count="3">
    <mergeCell ref="A1:F1"/>
    <mergeCell ref="A2:F3"/>
    <mergeCell ref="B18:F19"/>
  </mergeCells>
  <pageMargins left="0.35" right="0.35" top="0.55" bottom="0.55" header="0.3" footer="0.3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3" width="28.7109375" customWidth="1"/>
    <col min="4" max="6" width="24.7109375" customWidth="1"/>
  </cols>
  <sheetData>
    <row r="1" spans="1:6" ht="34" customHeight="1">
      <c r="A1" s="1" t="s">
        <v>156</v>
      </c>
      <c r="B1" s="1"/>
      <c r="C1" s="1"/>
      <c r="D1" s="1"/>
      <c r="E1" s="1"/>
      <c r="F1" s="1"/>
    </row>
    <row r="2" spans="1:6" ht="28" customHeight="1">
      <c r="A2" s="2" t="s">
        <v>157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7" t="s">
        <v>44</v>
      </c>
      <c r="B5" s="7" t="s">
        <v>158</v>
      </c>
      <c r="C5" s="7" t="s">
        <v>159</v>
      </c>
      <c r="D5" s="7" t="s">
        <v>160</v>
      </c>
      <c r="E5" s="7" t="s">
        <v>161</v>
      </c>
      <c r="F5" s="7" t="s">
        <v>162</v>
      </c>
    </row>
    <row r="6" spans="1:6">
      <c r="A6" s="4" t="s">
        <v>163</v>
      </c>
      <c r="B6" s="10">
        <v>3</v>
      </c>
      <c r="C6" s="10">
        <v>5</v>
      </c>
      <c r="D6" s="10" t="s">
        <v>164</v>
      </c>
      <c r="E6" s="10" t="s">
        <v>165</v>
      </c>
      <c r="F6" s="4" t="s">
        <v>166</v>
      </c>
    </row>
    <row r="7" spans="1:6">
      <c r="A7" s="4" t="s">
        <v>167</v>
      </c>
      <c r="B7" s="10">
        <v>4</v>
      </c>
      <c r="C7" s="10">
        <v>4</v>
      </c>
      <c r="D7" s="10" t="s">
        <v>168</v>
      </c>
      <c r="E7" s="10" t="s">
        <v>169</v>
      </c>
      <c r="F7" s="4" t="s">
        <v>170</v>
      </c>
    </row>
    <row r="8" spans="1:6">
      <c r="A8" s="4" t="s">
        <v>171</v>
      </c>
      <c r="B8" s="10">
        <v>3</v>
      </c>
      <c r="C8" s="10">
        <v>5</v>
      </c>
      <c r="D8" s="10" t="s">
        <v>172</v>
      </c>
      <c r="E8" s="10" t="s">
        <v>173</v>
      </c>
      <c r="F8" s="4" t="s">
        <v>174</v>
      </c>
    </row>
    <row r="9" spans="1:6">
      <c r="A9" s="4" t="s">
        <v>175</v>
      </c>
      <c r="B9" s="10">
        <v>3</v>
      </c>
      <c r="C9" s="10">
        <v>4</v>
      </c>
      <c r="D9" s="10" t="s">
        <v>176</v>
      </c>
      <c r="E9" s="10" t="s">
        <v>177</v>
      </c>
      <c r="F9" s="4" t="s">
        <v>178</v>
      </c>
    </row>
  </sheetData>
  <mergeCells count="2">
    <mergeCell ref="A1:F1"/>
    <mergeCell ref="A2:F3"/>
  </mergeCells>
  <conditionalFormatting sqref="B6:C30">
    <cfRule type="cellIs" dxfId="0" priority="1" operator="greaterThanOrEqual">
      <formula>4</formula>
    </cfRule>
  </conditionalFormatting>
  <pageMargins left="0.35" right="0.35" top="0.55" bottom="0.55" header="0.3" footer="0.3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8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3" width="28.7109375" customWidth="1"/>
    <col min="4" max="6" width="24.7109375" customWidth="1"/>
  </cols>
  <sheetData>
    <row r="1" spans="1:6" ht="34" customHeight="1">
      <c r="A1" s="1" t="s">
        <v>179</v>
      </c>
      <c r="B1" s="1"/>
      <c r="C1" s="1"/>
      <c r="D1" s="1"/>
      <c r="E1" s="1"/>
      <c r="F1" s="1"/>
    </row>
    <row r="2" spans="1:6" ht="28" customHeight="1">
      <c r="A2" s="2" t="s">
        <v>180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7" t="s">
        <v>181</v>
      </c>
      <c r="B5" s="7" t="s">
        <v>182</v>
      </c>
      <c r="C5" s="7" t="s">
        <v>183</v>
      </c>
      <c r="D5" s="7" t="s">
        <v>23</v>
      </c>
      <c r="E5" s="7" t="s">
        <v>184</v>
      </c>
      <c r="F5" s="7" t="s">
        <v>185</v>
      </c>
    </row>
    <row r="6" spans="1:6">
      <c r="A6" s="4" t="s">
        <v>186</v>
      </c>
      <c r="B6" s="10" t="s">
        <v>187</v>
      </c>
      <c r="C6" s="10" t="s">
        <v>188</v>
      </c>
      <c r="D6" s="10" t="s">
        <v>189</v>
      </c>
      <c r="E6" s="10" t="s">
        <v>190</v>
      </c>
      <c r="F6" s="10" t="s">
        <v>191</v>
      </c>
    </row>
    <row r="7" spans="1:6">
      <c r="A7" s="4" t="s">
        <v>192</v>
      </c>
      <c r="B7" s="10" t="s">
        <v>193</v>
      </c>
      <c r="C7" s="10" t="s">
        <v>194</v>
      </c>
      <c r="D7" s="10" t="s">
        <v>195</v>
      </c>
      <c r="E7" s="10" t="s">
        <v>196</v>
      </c>
      <c r="F7" s="10" t="s">
        <v>197</v>
      </c>
    </row>
    <row r="8" spans="1:6">
      <c r="A8" s="4" t="s">
        <v>198</v>
      </c>
      <c r="B8" s="10" t="s">
        <v>199</v>
      </c>
      <c r="C8" s="10" t="s">
        <v>200</v>
      </c>
      <c r="D8" s="10" t="s">
        <v>201</v>
      </c>
      <c r="E8" s="10" t="s">
        <v>202</v>
      </c>
      <c r="F8" s="10" t="s">
        <v>203</v>
      </c>
    </row>
  </sheetData>
  <mergeCells count="2">
    <mergeCell ref="A1:F1"/>
    <mergeCell ref="A2:F3"/>
  </mergeCells>
  <pageMargins left="0.35" right="0.35" top="0.55" bottom="0.55" header="0.3" footer="0.3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4.7109375" customWidth="1"/>
    <col min="2" max="3" width="28.7109375" customWidth="1"/>
    <col min="4" max="6" width="24.7109375" customWidth="1"/>
  </cols>
  <sheetData>
    <row r="1" spans="1:6" ht="34" customHeight="1">
      <c r="A1" s="1" t="s">
        <v>204</v>
      </c>
      <c r="B1" s="1"/>
      <c r="C1" s="1"/>
      <c r="D1" s="1"/>
      <c r="E1" s="1"/>
      <c r="F1" s="1"/>
    </row>
    <row r="2" spans="1:6" ht="28" customHeight="1">
      <c r="A2" s="2" t="s">
        <v>205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7" t="s">
        <v>206</v>
      </c>
      <c r="B5" s="7" t="s">
        <v>207</v>
      </c>
      <c r="C5" s="7" t="s">
        <v>141</v>
      </c>
      <c r="D5" s="7" t="s">
        <v>208</v>
      </c>
      <c r="E5" s="7" t="s">
        <v>209</v>
      </c>
      <c r="F5" s="7" t="s">
        <v>210</v>
      </c>
    </row>
    <row r="6" spans="1:6">
      <c r="A6" s="4" t="s">
        <v>42</v>
      </c>
      <c r="B6" s="4" t="s">
        <v>31</v>
      </c>
      <c r="C6" s="4">
        <v>640</v>
      </c>
      <c r="D6" s="10">
        <v>220</v>
      </c>
      <c r="E6" s="10" t="s">
        <v>211</v>
      </c>
      <c r="F6" s="10" t="s">
        <v>212</v>
      </c>
    </row>
    <row r="7" spans="1:6">
      <c r="A7" s="4" t="s">
        <v>213</v>
      </c>
      <c r="B7" s="4" t="s">
        <v>32</v>
      </c>
      <c r="C7" s="11">
        <v>0.048</v>
      </c>
      <c r="D7" s="11">
        <v>0.015</v>
      </c>
      <c r="E7" s="10" t="s">
        <v>214</v>
      </c>
      <c r="F7" s="10" t="s">
        <v>215</v>
      </c>
    </row>
    <row r="8" spans="1:6">
      <c r="A8" s="4" t="s">
        <v>44</v>
      </c>
      <c r="B8" s="4" t="s">
        <v>216</v>
      </c>
      <c r="C8" s="4">
        <v>0</v>
      </c>
      <c r="D8" s="10">
        <v>0</v>
      </c>
      <c r="E8" s="10" t="s">
        <v>217</v>
      </c>
      <c r="F8" s="10" t="s">
        <v>218</v>
      </c>
    </row>
    <row r="9" spans="1:6">
      <c r="A9" s="4" t="s">
        <v>219</v>
      </c>
      <c r="B9" s="4" t="s">
        <v>220</v>
      </c>
      <c r="C9" s="4">
        <v>0</v>
      </c>
      <c r="D9" s="11">
        <v>0.8</v>
      </c>
      <c r="E9" s="10" t="s">
        <v>214</v>
      </c>
      <c r="F9" s="10" t="s">
        <v>221</v>
      </c>
    </row>
    <row r="10" spans="1:6">
      <c r="A10" s="4" t="s">
        <v>222</v>
      </c>
      <c r="B10" s="4" t="s">
        <v>223</v>
      </c>
      <c r="C10" s="4">
        <v>0</v>
      </c>
      <c r="D10" s="10">
        <v>300</v>
      </c>
      <c r="E10" s="10" t="s">
        <v>224</v>
      </c>
      <c r="F10" s="10" t="s">
        <v>225</v>
      </c>
    </row>
  </sheetData>
  <mergeCells count="2">
    <mergeCell ref="A1:F1"/>
    <mergeCell ref="A2:F3"/>
  </mergeCells>
  <pageMargins left="0.35" right="0.35" top="0.55" bottom="0.55" header="0.3" footer="0.3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6EE7FF"/>
    <pageSetUpPr fitToPage="1"/>
  </sheetPr>
  <dimension ref="A1:F23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3.7109375" customWidth="1"/>
    <col min="2" max="3" width="30.7109375" customWidth="1"/>
    <col min="4" max="4" width="28.7109375" customWidth="1"/>
    <col min="5" max="6" width="24.7109375" customWidth="1"/>
  </cols>
  <sheetData>
    <row r="1" spans="1:6" ht="34" customHeight="1">
      <c r="A1" s="1" t="s">
        <v>226</v>
      </c>
      <c r="B1" s="1"/>
      <c r="C1" s="1"/>
      <c r="D1" s="1"/>
      <c r="E1" s="1"/>
      <c r="F1" s="1"/>
    </row>
    <row r="2" spans="1:6" ht="28" customHeight="1">
      <c r="A2" s="2" t="s">
        <v>227</v>
      </c>
      <c r="B2" s="2"/>
      <c r="C2" s="2"/>
      <c r="D2" s="2"/>
      <c r="E2" s="2"/>
      <c r="F2" s="2"/>
    </row>
    <row r="3" spans="1:6" ht="28" customHeight="1">
      <c r="A3" s="2"/>
      <c r="B3" s="2"/>
      <c r="C3" s="2"/>
      <c r="D3" s="2"/>
      <c r="E3" s="2"/>
      <c r="F3" s="2"/>
    </row>
    <row r="5" spans="1:6">
      <c r="A5" s="7" t="s">
        <v>228</v>
      </c>
      <c r="B5" s="7" t="s">
        <v>229</v>
      </c>
      <c r="C5" s="7" t="s">
        <v>230</v>
      </c>
      <c r="D5" s="7" t="s">
        <v>231</v>
      </c>
      <c r="E5" s="7" t="s">
        <v>23</v>
      </c>
      <c r="F5" s="7" t="s">
        <v>232</v>
      </c>
    </row>
    <row r="6" spans="1:6">
      <c r="A6" s="4" t="s">
        <v>233</v>
      </c>
      <c r="B6" s="10" t="s">
        <v>27</v>
      </c>
      <c r="C6" s="4" t="s">
        <v>233</v>
      </c>
      <c r="D6" s="10" t="s">
        <v>234</v>
      </c>
      <c r="E6" s="10" t="s">
        <v>173</v>
      </c>
      <c r="F6" s="10" t="s">
        <v>235</v>
      </c>
    </row>
    <row r="7" spans="1:6">
      <c r="A7" s="4" t="s">
        <v>236</v>
      </c>
      <c r="B7" s="10" t="s">
        <v>47</v>
      </c>
      <c r="C7" s="4" t="s">
        <v>237</v>
      </c>
      <c r="D7" s="10" t="s">
        <v>238</v>
      </c>
      <c r="E7" s="10" t="s">
        <v>189</v>
      </c>
      <c r="F7" s="10" t="s">
        <v>239</v>
      </c>
    </row>
    <row r="8" spans="1:6">
      <c r="A8" s="4" t="s">
        <v>240</v>
      </c>
      <c r="B8" s="10" t="s">
        <v>241</v>
      </c>
      <c r="C8" s="4" t="s">
        <v>240</v>
      </c>
      <c r="D8" s="10" t="s">
        <v>242</v>
      </c>
      <c r="E8" s="10" t="s">
        <v>243</v>
      </c>
      <c r="F8" s="10" t="s">
        <v>244</v>
      </c>
    </row>
    <row r="9" spans="1:6">
      <c r="A9" s="4" t="s">
        <v>245</v>
      </c>
      <c r="B9" s="10" t="s">
        <v>246</v>
      </c>
      <c r="C9" s="4" t="s">
        <v>247</v>
      </c>
      <c r="D9" s="10" t="s">
        <v>248</v>
      </c>
      <c r="E9" s="10" t="s">
        <v>249</v>
      </c>
      <c r="F9" s="10" t="s">
        <v>250</v>
      </c>
    </row>
    <row r="10" spans="1:6">
      <c r="A10" s="4" t="s">
        <v>251</v>
      </c>
      <c r="B10" s="10" t="s">
        <v>252</v>
      </c>
      <c r="C10" s="4" t="s">
        <v>253</v>
      </c>
      <c r="D10" s="10" t="s">
        <v>254</v>
      </c>
      <c r="E10" s="10" t="s">
        <v>189</v>
      </c>
      <c r="F10" s="10" t="s">
        <v>255</v>
      </c>
    </row>
    <row r="11" spans="1:6">
      <c r="A11" s="4" t="s">
        <v>42</v>
      </c>
      <c r="B11" s="11">
        <f>'Value Summary'!D15</f>
        <v>0</v>
      </c>
      <c r="C11" s="4" t="s">
        <v>257</v>
      </c>
      <c r="D11" s="10" t="s">
        <v>258</v>
      </c>
      <c r="E11" s="10" t="s">
        <v>259</v>
      </c>
      <c r="F11" s="10" t="s">
        <v>260</v>
      </c>
    </row>
    <row r="12" spans="1:6">
      <c r="A12" s="4" t="s">
        <v>44</v>
      </c>
      <c r="B12" s="10" t="s">
        <v>261</v>
      </c>
      <c r="C12" s="4" t="s">
        <v>262</v>
      </c>
      <c r="D12" s="10" t="s">
        <v>263</v>
      </c>
      <c r="E12" s="10" t="s">
        <v>264</v>
      </c>
      <c r="F12" s="10" t="s">
        <v>265</v>
      </c>
    </row>
    <row r="13" spans="1:6">
      <c r="A13" s="4" t="s">
        <v>266</v>
      </c>
      <c r="B13" s="10" t="s">
        <v>267</v>
      </c>
      <c r="C13" s="4" t="s">
        <v>268</v>
      </c>
      <c r="D13" s="10" t="s">
        <v>203</v>
      </c>
      <c r="E13" s="10" t="s">
        <v>201</v>
      </c>
      <c r="F13" s="10" t="s">
        <v>269</v>
      </c>
    </row>
    <row r="16" spans="1:6">
      <c r="A16" s="3" t="s">
        <v>270</v>
      </c>
      <c r="B16" s="3"/>
      <c r="C16" s="3"/>
      <c r="D16" s="3"/>
      <c r="E16" s="3"/>
      <c r="F16" s="3"/>
    </row>
    <row r="17" spans="1:6">
      <c r="A17" s="10" t="s">
        <v>271</v>
      </c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10"/>
      <c r="B19" s="10"/>
      <c r="C19" s="10"/>
      <c r="D19" s="10"/>
      <c r="E19" s="10"/>
      <c r="F19" s="10"/>
    </row>
    <row r="21" spans="1:6">
      <c r="A21" s="3" t="s">
        <v>272</v>
      </c>
      <c r="B21" s="3"/>
      <c r="C21" s="3"/>
      <c r="D21" s="3"/>
      <c r="E21" s="3"/>
      <c r="F21" s="3"/>
    </row>
    <row r="22" spans="1:6">
      <c r="A22" s="5" t="s">
        <v>273</v>
      </c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</sheetData>
  <mergeCells count="6">
    <mergeCell ref="A1:F1"/>
    <mergeCell ref="A2:F3"/>
    <mergeCell ref="A16:F16"/>
    <mergeCell ref="A17:F19"/>
    <mergeCell ref="A21:F21"/>
    <mergeCell ref="A22:F23"/>
  </mergeCells>
  <pageMargins left="0.35" right="0.35" top="0.55" bottom="0.5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Start Here</vt:lpstr>
      <vt:lpstr>Business Problem</vt:lpstr>
      <vt:lpstr>Use Case Portfolio</vt:lpstr>
      <vt:lpstr>Workflow</vt:lpstr>
      <vt:lpstr>Integration</vt:lpstr>
      <vt:lpstr>Prototype Test</vt:lpstr>
      <vt:lpstr>Value Summary</vt:lpstr>
      <vt:lpstr>Risk &amp; Guardrail</vt:lpstr>
      <vt:lpstr>Pilot Roadmap</vt:lpstr>
      <vt:lpstr>KPI</vt:lpstr>
      <vt:lpstr>Executive Capstone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ThinkToFinish Agentic AI Transformation Workbook</dc:title>
  <dc:subject>Free Thai self-learning workbook</dc:subject>
  <dc:creator>ThinkToFinish</dc:creator>
  <dc:description>Fictional sample data. Adapt and validate before use.</dc:description>
  <cp:lastModifiedBy>ThinkToFinish</cp:lastModifiedBy>
  <dcterms:created xsi:type="dcterms:W3CDTF">2026-09-17T04:17:39Z</dcterms:created>
  <dcterms:modified xsi:type="dcterms:W3CDTF">2026-09-17T04:17:39Z</dcterms:modified>
</cp:coreProperties>
</file>